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59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<sst xmlns="http://schemas.openxmlformats.org/spreadsheetml/2006/main" count="106" uniqueCount="61">
  <si>
    <t>Nedbal Arnošt</t>
  </si>
  <si>
    <t>Boháč Martin</t>
  </si>
  <si>
    <t>Zahrádka Ladislav</t>
  </si>
  <si>
    <t>Svačina Josef</t>
  </si>
  <si>
    <t>Tesař Josef</t>
  </si>
  <si>
    <t>Dvořák Petr</t>
  </si>
  <si>
    <t>Cernstein Jiří</t>
  </si>
  <si>
    <t>Novotný Jiří</t>
  </si>
  <si>
    <t>Sahula Jindřich</t>
  </si>
  <si>
    <t>Steindl Ivo</t>
  </si>
  <si>
    <t>Barcal Zdeněk</t>
  </si>
  <si>
    <t>Karaus Jan</t>
  </si>
  <si>
    <t>Šrajer Václav</t>
  </si>
  <si>
    <t>Kučera Josef</t>
  </si>
  <si>
    <t>Svoboda Jiří</t>
  </si>
  <si>
    <t>Mika Zdeněk</t>
  </si>
  <si>
    <t>Pokorná Jindra</t>
  </si>
  <si>
    <t>Plachý Pavel</t>
  </si>
  <si>
    <t>Petráček Jan</t>
  </si>
  <si>
    <t>Mašek Karel</t>
  </si>
  <si>
    <t>Vlková Ivana</t>
  </si>
  <si>
    <t>Vošický Vladimír</t>
  </si>
  <si>
    <t>Bernátek Bedřich</t>
  </si>
  <si>
    <t>Třešňák Jiří</t>
  </si>
  <si>
    <t>Novák Jaroslav</t>
  </si>
  <si>
    <t>Jurášek Josef</t>
  </si>
  <si>
    <t>Edlmannová Zuzana</t>
  </si>
  <si>
    <t>Chrdle Jiří</t>
  </si>
  <si>
    <t>Edlmann Bohumil</t>
  </si>
  <si>
    <t>Boháč Zdeněk</t>
  </si>
  <si>
    <t>Fojt Bohumil</t>
  </si>
  <si>
    <t>Steindl Jaromír</t>
  </si>
  <si>
    <t>Martincová Miroslava</t>
  </si>
  <si>
    <t>Fojtová Jana</t>
  </si>
  <si>
    <t>Jančálek Jiří</t>
  </si>
  <si>
    <t>Šíma Tomáš</t>
  </si>
  <si>
    <t>Boháč Antonín</t>
  </si>
  <si>
    <t>Hráč</t>
  </si>
  <si>
    <t>výsledek</t>
  </si>
  <si>
    <t>plné</t>
  </si>
  <si>
    <t>dorážka</t>
  </si>
  <si>
    <t>datum</t>
  </si>
  <si>
    <t>Součet</t>
  </si>
  <si>
    <t>Pořadí</t>
  </si>
  <si>
    <t>17.12.</t>
  </si>
  <si>
    <t>18.12.</t>
  </si>
  <si>
    <t>20.12.</t>
  </si>
  <si>
    <t>Dvořák Vladimír</t>
  </si>
  <si>
    <t>Mistrovství SK Meteor Praha 2013 - 14 v kuželkách</t>
  </si>
  <si>
    <t>23.12.</t>
  </si>
  <si>
    <t>Fořt Vladimír</t>
  </si>
  <si>
    <t>27.12.</t>
  </si>
  <si>
    <t>seradit</t>
  </si>
  <si>
    <t>2.1.</t>
  </si>
  <si>
    <t>28.12.</t>
  </si>
  <si>
    <t>3.1.</t>
  </si>
  <si>
    <t>5.1.</t>
  </si>
  <si>
    <t>6.1.</t>
  </si>
  <si>
    <t>7.1.</t>
  </si>
  <si>
    <t>8.1.</t>
  </si>
  <si>
    <t>9.1.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</si>
</sst>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1" fillId="0" borderId="0" xfId="0" applyFont="1" applyAlignment="1">
      <alignment/>
    </xf>
    <xf numFmtId="0" fontId="0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36" fillId="0" borderId="28" xfId="0" applyFont="1" applyBorder="1" applyAlignment="1">
      <alignment horizontal="center" vertical="center"/>
    </xf>
    <xf numFmtId="16" fontId="0" fillId="0" borderId="10" xfId="0" applyNumberFormat="1" applyBorder="1" applyAlignment="1">
      <alignment horizontal="center"/>
    </xf>
    <xf numFmtId="1" fontId="36" fillId="33" borderId="26" xfId="0" applyNumberFormat="1" applyFont="1" applyFill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32" xfId="0" applyFont="1" applyFill="1" applyBorder="1" applyAlignment="1">
      <alignment vertical="center" wrapText="1"/>
    </xf>
    <xf numFmtId="1" fontId="36" fillId="33" borderId="33" xfId="0" applyNumberFormat="1" applyFont="1" applyFill="1" applyBorder="1" applyAlignment="1">
      <alignment horizontal="center"/>
    </xf>
    <xf numFmtId="1" fontId="36" fillId="33" borderId="34" xfId="0" applyNumberFormat="1" applyFont="1" applyFill="1" applyBorder="1" applyAlignment="1">
      <alignment horizontal="center"/>
    </xf>
    <xf numFmtId="1" fontId="36" fillId="33" borderId="18" xfId="0" applyNumberFormat="1" applyFont="1" applyFill="1" applyBorder="1" applyAlignment="1">
      <alignment horizontal="center"/>
    </xf>
    <xf numFmtId="1" fontId="36" fillId="33" borderId="35" xfId="0" applyNumberFormat="1" applyFont="1" applyFill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3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14" fontId="0" fillId="0" borderId="20" xfId="0" applyNumberFormat="1" applyBorder="1" applyAlignment="1">
      <alignment horizontal="center"/>
    </xf>
    <xf numFmtId="0" fontId="21" fillId="0" borderId="36" xfId="0" applyFont="1" applyBorder="1" applyAlignment="1">
      <alignment vertic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3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1.00390625" style="21" customWidth="1"/>
    <col min="2" max="2" width="6.57421875" style="7" customWidth="1"/>
    <col min="3" max="3" width="7.57421875" style="7" customWidth="1"/>
    <col min="4" max="4" width="7.7109375" style="7" customWidth="1"/>
    <col min="5" max="5" width="9.140625" style="10" customWidth="1"/>
    <col min="6" max="6" width="7.28125" style="7" customWidth="1"/>
    <col min="7" max="8" width="7.7109375" style="7" customWidth="1"/>
    <col min="9" max="9" width="9.140625" style="10" customWidth="1"/>
    <col min="10" max="10" width="7.28125" style="7" customWidth="1"/>
    <col min="11" max="12" width="7.8515625" style="7" customWidth="1"/>
    <col min="13" max="13" width="9.140625" style="10" customWidth="1"/>
    <col min="14" max="14" width="9.140625" style="11" customWidth="1"/>
    <col min="15" max="15" width="9.140625" style="11" hidden="1" customWidth="1"/>
    <col min="16" max="16" width="7.8515625" style="11" customWidth="1"/>
  </cols>
  <sheetData>
    <row r="2" spans="1:16" ht="33" customHeight="1">
      <c r="A2" s="43" t="s">
        <v>48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ht="16.5" thickBot="1"/>
    <row r="4" spans="1:16" s="1" customFormat="1" ht="28.5" customHeight="1" thickBot="1">
      <c r="A4" s="26" t="s">
        <v>37</v>
      </c>
      <c r="B4" s="22" t="s">
        <v>41</v>
      </c>
      <c r="C4" s="12" t="s">
        <v>39</v>
      </c>
      <c r="D4" s="12" t="s">
        <v>40</v>
      </c>
      <c r="E4" s="13" t="s">
        <v>38</v>
      </c>
      <c r="F4" s="22" t="s">
        <v>41</v>
      </c>
      <c r="G4" s="12" t="s">
        <v>39</v>
      </c>
      <c r="H4" s="12" t="s">
        <v>40</v>
      </c>
      <c r="I4" s="13" t="s">
        <v>38</v>
      </c>
      <c r="J4" s="22" t="s">
        <v>41</v>
      </c>
      <c r="K4" s="12" t="s">
        <v>39</v>
      </c>
      <c r="L4" s="12" t="s">
        <v>40</v>
      </c>
      <c r="M4" s="13" t="s">
        <v>38</v>
      </c>
      <c r="N4" s="14" t="s">
        <v>42</v>
      </c>
      <c r="O4" s="15" t="s">
        <v>52</v>
      </c>
      <c r="P4" s="14" t="s">
        <v>43</v>
      </c>
    </row>
    <row r="5" spans="1:16" ht="15.75">
      <c r="A5" s="32" t="s">
        <v>13</v>
      </c>
      <c r="B5" s="41" t="s">
        <v>44</v>
      </c>
      <c r="C5" s="17">
        <v>295</v>
      </c>
      <c r="D5" s="17">
        <v>133</v>
      </c>
      <c r="E5" s="18">
        <f aca="true" t="shared" si="0" ref="E5:E43">C5+D5</f>
        <v>428</v>
      </c>
      <c r="F5" s="16" t="s">
        <v>55</v>
      </c>
      <c r="G5" s="17">
        <v>296</v>
      </c>
      <c r="H5" s="17">
        <v>151</v>
      </c>
      <c r="I5" s="18">
        <f aca="true" t="shared" si="1" ref="I5:I43">G5+H5</f>
        <v>447</v>
      </c>
      <c r="J5" s="16" t="s">
        <v>55</v>
      </c>
      <c r="K5" s="17">
        <v>300</v>
      </c>
      <c r="L5" s="17">
        <v>161</v>
      </c>
      <c r="M5" s="29">
        <f aca="true" t="shared" si="2" ref="M5:M43">K5+L5</f>
        <v>461</v>
      </c>
      <c r="N5" s="33">
        <f aca="true" t="shared" si="3" ref="N5:N43">E5+I5+M5-MIN(E5,I5,M5)</f>
        <v>908</v>
      </c>
      <c r="O5" s="35">
        <f aca="true" t="shared" si="4" ref="O5:O43">RANK(N5,N$5:N$43)</f>
        <v>1</v>
      </c>
      <c r="P5" s="37" t="str">
        <f aca="true" t="shared" si="5" ref="P5:P43">CONCATENATE(RANK(N5,N$5:N$43),".")</f>
        <v>1.</v>
      </c>
    </row>
    <row r="6" spans="1:16" ht="15.75">
      <c r="A6" s="24" t="s">
        <v>2</v>
      </c>
      <c r="B6" s="2" t="s">
        <v>45</v>
      </c>
      <c r="C6" s="3">
        <v>298</v>
      </c>
      <c r="D6" s="3">
        <v>143</v>
      </c>
      <c r="E6" s="8">
        <f t="shared" si="0"/>
        <v>441</v>
      </c>
      <c r="F6" s="2" t="s">
        <v>46</v>
      </c>
      <c r="G6" s="3">
        <v>306</v>
      </c>
      <c r="H6" s="3">
        <v>132</v>
      </c>
      <c r="I6" s="8">
        <f t="shared" si="1"/>
        <v>438</v>
      </c>
      <c r="J6" s="2" t="s">
        <v>56</v>
      </c>
      <c r="K6" s="3">
        <v>279</v>
      </c>
      <c r="L6" s="3">
        <v>169</v>
      </c>
      <c r="M6" s="30">
        <f t="shared" si="2"/>
        <v>448</v>
      </c>
      <c r="N6" s="33">
        <f t="shared" si="3"/>
        <v>889</v>
      </c>
      <c r="O6" s="28">
        <f t="shared" si="4"/>
        <v>2</v>
      </c>
      <c r="P6" s="38" t="str">
        <f t="shared" si="5"/>
        <v>2.</v>
      </c>
    </row>
    <row r="7" spans="1:16" ht="15.75">
      <c r="A7" s="24" t="s">
        <v>6</v>
      </c>
      <c r="B7" s="2" t="s">
        <v>57</v>
      </c>
      <c r="C7" s="3">
        <v>289</v>
      </c>
      <c r="D7" s="3">
        <v>140</v>
      </c>
      <c r="E7" s="8">
        <f t="shared" si="0"/>
        <v>429</v>
      </c>
      <c r="F7" s="2" t="s">
        <v>57</v>
      </c>
      <c r="G7" s="3">
        <v>300</v>
      </c>
      <c r="H7" s="3">
        <v>157</v>
      </c>
      <c r="I7" s="8">
        <f t="shared" si="1"/>
        <v>457</v>
      </c>
      <c r="J7" s="2"/>
      <c r="K7" s="3"/>
      <c r="L7" s="3"/>
      <c r="M7" s="30">
        <f t="shared" si="2"/>
        <v>0</v>
      </c>
      <c r="N7" s="33">
        <f t="shared" si="3"/>
        <v>886</v>
      </c>
      <c r="O7" s="28">
        <f t="shared" si="4"/>
        <v>3</v>
      </c>
      <c r="P7" s="38" t="str">
        <f t="shared" si="5"/>
        <v>3.</v>
      </c>
    </row>
    <row r="8" spans="1:16" ht="15.75">
      <c r="A8" s="24" t="s">
        <v>16</v>
      </c>
      <c r="B8" s="2" t="s">
        <v>57</v>
      </c>
      <c r="C8" s="3">
        <v>309</v>
      </c>
      <c r="D8" s="3">
        <v>120</v>
      </c>
      <c r="E8" s="8">
        <f t="shared" si="0"/>
        <v>429</v>
      </c>
      <c r="F8" s="2" t="s">
        <v>57</v>
      </c>
      <c r="G8" s="3">
        <v>305</v>
      </c>
      <c r="H8" s="3">
        <v>142</v>
      </c>
      <c r="I8" s="8">
        <f t="shared" si="1"/>
        <v>447</v>
      </c>
      <c r="J8" s="2"/>
      <c r="K8" s="3"/>
      <c r="L8" s="3"/>
      <c r="M8" s="30">
        <f t="shared" si="2"/>
        <v>0</v>
      </c>
      <c r="N8" s="33">
        <f t="shared" si="3"/>
        <v>876</v>
      </c>
      <c r="O8" s="28">
        <f t="shared" si="4"/>
        <v>4</v>
      </c>
      <c r="P8" s="38" t="str">
        <f t="shared" si="5"/>
        <v>4.</v>
      </c>
    </row>
    <row r="9" spans="1:16" ht="15.75">
      <c r="A9" s="24" t="s">
        <v>20</v>
      </c>
      <c r="B9" s="2" t="s">
        <v>46</v>
      </c>
      <c r="C9" s="3">
        <v>292</v>
      </c>
      <c r="D9" s="3">
        <v>114</v>
      </c>
      <c r="E9" s="8">
        <f t="shared" si="0"/>
        <v>406</v>
      </c>
      <c r="F9" s="4" t="s">
        <v>54</v>
      </c>
      <c r="G9" s="3">
        <v>286</v>
      </c>
      <c r="H9" s="3">
        <v>142</v>
      </c>
      <c r="I9" s="8">
        <f t="shared" si="1"/>
        <v>428</v>
      </c>
      <c r="J9" s="2" t="s">
        <v>56</v>
      </c>
      <c r="K9" s="3">
        <v>300</v>
      </c>
      <c r="L9" s="3">
        <v>129</v>
      </c>
      <c r="M9" s="30">
        <f t="shared" si="2"/>
        <v>429</v>
      </c>
      <c r="N9" s="33">
        <f t="shared" si="3"/>
        <v>857</v>
      </c>
      <c r="O9" s="28">
        <f t="shared" si="4"/>
        <v>5</v>
      </c>
      <c r="P9" s="38" t="str">
        <f t="shared" si="5"/>
        <v>5.</v>
      </c>
    </row>
    <row r="10" spans="1:16" ht="15.75">
      <c r="A10" s="24" t="s">
        <v>26</v>
      </c>
      <c r="B10" s="2" t="s">
        <v>46</v>
      </c>
      <c r="C10" s="3">
        <v>280</v>
      </c>
      <c r="D10" s="3">
        <v>115</v>
      </c>
      <c r="E10" s="8">
        <f t="shared" si="0"/>
        <v>395</v>
      </c>
      <c r="F10" s="2" t="s">
        <v>51</v>
      </c>
      <c r="G10" s="3">
        <v>278</v>
      </c>
      <c r="H10" s="3">
        <v>132</v>
      </c>
      <c r="I10" s="8">
        <f t="shared" si="1"/>
        <v>410</v>
      </c>
      <c r="J10" s="2" t="s">
        <v>60</v>
      </c>
      <c r="K10" s="3">
        <v>295</v>
      </c>
      <c r="L10" s="3">
        <v>125</v>
      </c>
      <c r="M10" s="30">
        <f t="shared" si="2"/>
        <v>420</v>
      </c>
      <c r="N10" s="33">
        <f t="shared" si="3"/>
        <v>830</v>
      </c>
      <c r="O10" s="28">
        <f t="shared" si="4"/>
        <v>6</v>
      </c>
      <c r="P10" s="38" t="str">
        <f t="shared" si="5"/>
        <v>6.</v>
      </c>
    </row>
    <row r="11" spans="1:16" ht="15.75">
      <c r="A11" s="24" t="s">
        <v>27</v>
      </c>
      <c r="B11" s="2" t="s">
        <v>46</v>
      </c>
      <c r="C11" s="3">
        <v>282</v>
      </c>
      <c r="D11" s="3">
        <v>123</v>
      </c>
      <c r="E11" s="8">
        <f t="shared" si="0"/>
        <v>405</v>
      </c>
      <c r="F11" s="2" t="s">
        <v>49</v>
      </c>
      <c r="G11" s="3">
        <v>293</v>
      </c>
      <c r="H11" s="3">
        <v>78</v>
      </c>
      <c r="I11" s="8">
        <f t="shared" si="1"/>
        <v>371</v>
      </c>
      <c r="J11" s="2" t="s">
        <v>51</v>
      </c>
      <c r="K11" s="3">
        <v>289</v>
      </c>
      <c r="L11" s="3">
        <v>135</v>
      </c>
      <c r="M11" s="30">
        <f t="shared" si="2"/>
        <v>424</v>
      </c>
      <c r="N11" s="33">
        <f t="shared" si="3"/>
        <v>829</v>
      </c>
      <c r="O11" s="28">
        <f t="shared" si="4"/>
        <v>7</v>
      </c>
      <c r="P11" s="38" t="str">
        <f t="shared" si="5"/>
        <v>7.</v>
      </c>
    </row>
    <row r="12" spans="1:16" ht="15.75">
      <c r="A12" s="24" t="s">
        <v>12</v>
      </c>
      <c r="B12" s="2" t="s">
        <v>57</v>
      </c>
      <c r="C12" s="3">
        <v>297</v>
      </c>
      <c r="D12" s="3">
        <v>138</v>
      </c>
      <c r="E12" s="8">
        <f t="shared" si="0"/>
        <v>435</v>
      </c>
      <c r="F12" s="2" t="s">
        <v>57</v>
      </c>
      <c r="G12" s="3">
        <v>271</v>
      </c>
      <c r="H12" s="3">
        <v>116</v>
      </c>
      <c r="I12" s="8">
        <f t="shared" si="1"/>
        <v>387</v>
      </c>
      <c r="J12" s="2"/>
      <c r="K12" s="3"/>
      <c r="L12" s="3"/>
      <c r="M12" s="30">
        <f t="shared" si="2"/>
        <v>0</v>
      </c>
      <c r="N12" s="33">
        <f t="shared" si="3"/>
        <v>822</v>
      </c>
      <c r="O12" s="28">
        <f t="shared" si="4"/>
        <v>8</v>
      </c>
      <c r="P12" s="38" t="str">
        <f t="shared" si="5"/>
        <v>8.</v>
      </c>
    </row>
    <row r="13" spans="1:16" ht="15.75">
      <c r="A13" s="24" t="s">
        <v>17</v>
      </c>
      <c r="B13" s="2" t="s">
        <v>58</v>
      </c>
      <c r="C13" s="3">
        <v>267</v>
      </c>
      <c r="D13" s="3">
        <v>131</v>
      </c>
      <c r="E13" s="8">
        <f t="shared" si="0"/>
        <v>398</v>
      </c>
      <c r="F13" s="2" t="s">
        <v>59</v>
      </c>
      <c r="G13" s="3">
        <v>267</v>
      </c>
      <c r="H13" s="3">
        <v>134</v>
      </c>
      <c r="I13" s="8">
        <f t="shared" si="1"/>
        <v>401</v>
      </c>
      <c r="J13" s="2" t="s">
        <v>59</v>
      </c>
      <c r="K13" s="3">
        <v>265</v>
      </c>
      <c r="L13" s="3">
        <v>127</v>
      </c>
      <c r="M13" s="30">
        <f t="shared" si="2"/>
        <v>392</v>
      </c>
      <c r="N13" s="33">
        <f t="shared" si="3"/>
        <v>799</v>
      </c>
      <c r="O13" s="28">
        <f t="shared" si="4"/>
        <v>9</v>
      </c>
      <c r="P13" s="38" t="str">
        <f t="shared" si="5"/>
        <v>9.</v>
      </c>
    </row>
    <row r="14" spans="1:16" ht="15.75">
      <c r="A14" s="24" t="s">
        <v>15</v>
      </c>
      <c r="B14" s="2" t="s">
        <v>57</v>
      </c>
      <c r="C14" s="3">
        <v>294</v>
      </c>
      <c r="D14" s="3">
        <v>115</v>
      </c>
      <c r="E14" s="8">
        <f t="shared" si="0"/>
        <v>409</v>
      </c>
      <c r="F14" s="2" t="s">
        <v>57</v>
      </c>
      <c r="G14" s="3">
        <v>265</v>
      </c>
      <c r="H14" s="3">
        <v>124</v>
      </c>
      <c r="I14" s="8">
        <f t="shared" si="1"/>
        <v>389</v>
      </c>
      <c r="J14" s="2"/>
      <c r="K14" s="3"/>
      <c r="L14" s="3"/>
      <c r="M14" s="30">
        <f t="shared" si="2"/>
        <v>0</v>
      </c>
      <c r="N14" s="33">
        <f t="shared" si="3"/>
        <v>798</v>
      </c>
      <c r="O14" s="28">
        <f t="shared" si="4"/>
        <v>10</v>
      </c>
      <c r="P14" s="38" t="str">
        <f t="shared" si="5"/>
        <v>10.</v>
      </c>
    </row>
    <row r="15" spans="1:16" ht="15.75">
      <c r="A15" s="24" t="s">
        <v>29</v>
      </c>
      <c r="B15" s="2" t="s">
        <v>56</v>
      </c>
      <c r="C15" s="3">
        <v>282</v>
      </c>
      <c r="D15" s="3">
        <v>115</v>
      </c>
      <c r="E15" s="8">
        <f t="shared" si="0"/>
        <v>397</v>
      </c>
      <c r="F15" s="2" t="s">
        <v>59</v>
      </c>
      <c r="G15" s="3">
        <v>275</v>
      </c>
      <c r="H15" s="3">
        <v>112</v>
      </c>
      <c r="I15" s="8">
        <f t="shared" si="1"/>
        <v>387</v>
      </c>
      <c r="J15" s="2" t="s">
        <v>60</v>
      </c>
      <c r="K15" s="3">
        <v>260</v>
      </c>
      <c r="L15" s="3">
        <v>89</v>
      </c>
      <c r="M15" s="30">
        <f t="shared" si="2"/>
        <v>349</v>
      </c>
      <c r="N15" s="33">
        <f t="shared" si="3"/>
        <v>784</v>
      </c>
      <c r="O15" s="28">
        <f t="shared" si="4"/>
        <v>11</v>
      </c>
      <c r="P15" s="38" t="str">
        <f t="shared" si="5"/>
        <v>11.</v>
      </c>
    </row>
    <row r="16" spans="1:16" ht="15.75">
      <c r="A16" s="24" t="s">
        <v>30</v>
      </c>
      <c r="B16" s="27" t="s">
        <v>46</v>
      </c>
      <c r="C16" s="3">
        <v>283</v>
      </c>
      <c r="D16" s="3">
        <v>110</v>
      </c>
      <c r="E16" s="8">
        <f t="shared" si="0"/>
        <v>393</v>
      </c>
      <c r="F16" s="2" t="s">
        <v>51</v>
      </c>
      <c r="G16" s="3">
        <v>288</v>
      </c>
      <c r="H16" s="3">
        <v>97</v>
      </c>
      <c r="I16" s="8">
        <f t="shared" si="1"/>
        <v>385</v>
      </c>
      <c r="J16" s="2"/>
      <c r="K16" s="3"/>
      <c r="L16" s="3"/>
      <c r="M16" s="30">
        <f t="shared" si="2"/>
        <v>0</v>
      </c>
      <c r="N16" s="33">
        <f t="shared" si="3"/>
        <v>778</v>
      </c>
      <c r="O16" s="28">
        <f t="shared" si="4"/>
        <v>12</v>
      </c>
      <c r="P16" s="38" t="str">
        <f t="shared" si="5"/>
        <v>12.</v>
      </c>
    </row>
    <row r="17" spans="1:16" ht="15.75">
      <c r="A17" s="24" t="s">
        <v>32</v>
      </c>
      <c r="B17" s="2" t="s">
        <v>46</v>
      </c>
      <c r="C17" s="3">
        <v>277</v>
      </c>
      <c r="D17" s="3">
        <v>115</v>
      </c>
      <c r="E17" s="8">
        <f t="shared" si="0"/>
        <v>392</v>
      </c>
      <c r="F17" s="2" t="s">
        <v>60</v>
      </c>
      <c r="G17" s="3">
        <v>274</v>
      </c>
      <c r="H17" s="3">
        <v>94</v>
      </c>
      <c r="I17" s="8">
        <f t="shared" si="1"/>
        <v>368</v>
      </c>
      <c r="J17" s="2"/>
      <c r="K17" s="3"/>
      <c r="L17" s="3"/>
      <c r="M17" s="30">
        <f t="shared" si="2"/>
        <v>0</v>
      </c>
      <c r="N17" s="33">
        <f t="shared" si="3"/>
        <v>760</v>
      </c>
      <c r="O17" s="28">
        <f t="shared" si="4"/>
        <v>13</v>
      </c>
      <c r="P17" s="38" t="str">
        <f t="shared" si="5"/>
        <v>13.</v>
      </c>
    </row>
    <row r="18" spans="1:16" ht="15.75">
      <c r="A18" s="24" t="s">
        <v>33</v>
      </c>
      <c r="B18" s="2" t="s">
        <v>46</v>
      </c>
      <c r="C18" s="3">
        <v>255</v>
      </c>
      <c r="D18" s="3">
        <v>115</v>
      </c>
      <c r="E18" s="8">
        <f t="shared" si="0"/>
        <v>370</v>
      </c>
      <c r="F18" s="2" t="s">
        <v>51</v>
      </c>
      <c r="G18" s="3">
        <v>257</v>
      </c>
      <c r="H18" s="3">
        <v>106</v>
      </c>
      <c r="I18" s="8">
        <f t="shared" si="1"/>
        <v>363</v>
      </c>
      <c r="J18" s="2" t="s">
        <v>60</v>
      </c>
      <c r="K18" s="3">
        <v>274</v>
      </c>
      <c r="L18" s="3">
        <v>100</v>
      </c>
      <c r="M18" s="30">
        <f t="shared" si="2"/>
        <v>374</v>
      </c>
      <c r="N18" s="33">
        <f t="shared" si="3"/>
        <v>744</v>
      </c>
      <c r="O18" s="28">
        <f t="shared" si="4"/>
        <v>14</v>
      </c>
      <c r="P18" s="38" t="str">
        <f t="shared" si="5"/>
        <v>14.</v>
      </c>
    </row>
    <row r="19" spans="1:16" ht="15.75">
      <c r="A19" s="24" t="s">
        <v>50</v>
      </c>
      <c r="B19" s="2" t="s">
        <v>51</v>
      </c>
      <c r="C19" s="3">
        <v>263</v>
      </c>
      <c r="D19" s="3">
        <v>107</v>
      </c>
      <c r="E19" s="8">
        <f t="shared" si="0"/>
        <v>370</v>
      </c>
      <c r="F19" s="2" t="s">
        <v>58</v>
      </c>
      <c r="G19" s="3">
        <v>243</v>
      </c>
      <c r="H19" s="3">
        <v>110</v>
      </c>
      <c r="I19" s="8">
        <f t="shared" si="1"/>
        <v>353</v>
      </c>
      <c r="J19" s="2" t="s">
        <v>59</v>
      </c>
      <c r="K19" s="3">
        <v>260</v>
      </c>
      <c r="L19" s="3">
        <v>106</v>
      </c>
      <c r="M19" s="30">
        <f t="shared" si="2"/>
        <v>366</v>
      </c>
      <c r="N19" s="33">
        <f t="shared" si="3"/>
        <v>736</v>
      </c>
      <c r="O19" s="28">
        <f t="shared" si="4"/>
        <v>15</v>
      </c>
      <c r="P19" s="38" t="str">
        <f t="shared" si="5"/>
        <v>15.</v>
      </c>
    </row>
    <row r="20" spans="1:16" ht="15.75">
      <c r="A20" s="24" t="s">
        <v>35</v>
      </c>
      <c r="B20" s="2" t="s">
        <v>46</v>
      </c>
      <c r="C20" s="3">
        <v>272</v>
      </c>
      <c r="D20" s="3">
        <v>84</v>
      </c>
      <c r="E20" s="8">
        <f t="shared" si="0"/>
        <v>356</v>
      </c>
      <c r="F20" s="2" t="s">
        <v>51</v>
      </c>
      <c r="G20" s="3">
        <v>260</v>
      </c>
      <c r="H20" s="3">
        <v>93</v>
      </c>
      <c r="I20" s="8">
        <f t="shared" si="1"/>
        <v>353</v>
      </c>
      <c r="J20" s="2" t="s">
        <v>55</v>
      </c>
      <c r="K20" s="3">
        <v>278</v>
      </c>
      <c r="L20" s="3">
        <v>97</v>
      </c>
      <c r="M20" s="30">
        <f t="shared" si="2"/>
        <v>375</v>
      </c>
      <c r="N20" s="33">
        <f t="shared" si="3"/>
        <v>731</v>
      </c>
      <c r="O20" s="28">
        <f t="shared" si="4"/>
        <v>16</v>
      </c>
      <c r="P20" s="38" t="str">
        <f t="shared" si="5"/>
        <v>16.</v>
      </c>
    </row>
    <row r="21" spans="1:16" ht="15.75">
      <c r="A21" s="24" t="s">
        <v>47</v>
      </c>
      <c r="B21" s="2" t="s">
        <v>46</v>
      </c>
      <c r="C21" s="3">
        <v>267</v>
      </c>
      <c r="D21" s="3">
        <v>103</v>
      </c>
      <c r="E21" s="8">
        <f t="shared" si="0"/>
        <v>370</v>
      </c>
      <c r="F21" s="2" t="s">
        <v>51</v>
      </c>
      <c r="G21" s="3">
        <v>256</v>
      </c>
      <c r="H21" s="3">
        <v>102</v>
      </c>
      <c r="I21" s="8">
        <f t="shared" si="1"/>
        <v>358</v>
      </c>
      <c r="J21" s="2"/>
      <c r="K21" s="3"/>
      <c r="L21" s="3"/>
      <c r="M21" s="30">
        <f t="shared" si="2"/>
        <v>0</v>
      </c>
      <c r="N21" s="33">
        <f t="shared" si="3"/>
        <v>728</v>
      </c>
      <c r="O21" s="28">
        <f t="shared" si="4"/>
        <v>17</v>
      </c>
      <c r="P21" s="38" t="str">
        <f t="shared" si="5"/>
        <v>17.</v>
      </c>
    </row>
    <row r="22" spans="1:16" ht="15.75">
      <c r="A22" s="24" t="s">
        <v>31</v>
      </c>
      <c r="B22" s="2" t="s">
        <v>46</v>
      </c>
      <c r="C22" s="3">
        <v>271</v>
      </c>
      <c r="D22" s="3">
        <v>105</v>
      </c>
      <c r="E22" s="8">
        <f t="shared" si="0"/>
        <v>376</v>
      </c>
      <c r="F22" s="2" t="s">
        <v>49</v>
      </c>
      <c r="G22" s="3">
        <v>258</v>
      </c>
      <c r="H22" s="3">
        <v>85</v>
      </c>
      <c r="I22" s="8">
        <f t="shared" si="1"/>
        <v>343</v>
      </c>
      <c r="J22" s="2" t="s">
        <v>53</v>
      </c>
      <c r="K22" s="3">
        <v>268</v>
      </c>
      <c r="L22" s="3">
        <v>71</v>
      </c>
      <c r="M22" s="30">
        <f t="shared" si="2"/>
        <v>339</v>
      </c>
      <c r="N22" s="33">
        <f t="shared" si="3"/>
        <v>719</v>
      </c>
      <c r="O22" s="28">
        <f t="shared" si="4"/>
        <v>18</v>
      </c>
      <c r="P22" s="38" t="str">
        <f t="shared" si="5"/>
        <v>18.</v>
      </c>
    </row>
    <row r="23" spans="1:16" ht="15.75">
      <c r="A23" s="24" t="s">
        <v>1</v>
      </c>
      <c r="B23" s="2" t="s">
        <v>56</v>
      </c>
      <c r="C23" s="3">
        <v>284</v>
      </c>
      <c r="D23" s="3">
        <v>156</v>
      </c>
      <c r="E23" s="8">
        <f t="shared" si="0"/>
        <v>440</v>
      </c>
      <c r="F23" s="2"/>
      <c r="G23" s="3"/>
      <c r="H23" s="3"/>
      <c r="I23" s="8">
        <f t="shared" si="1"/>
        <v>0</v>
      </c>
      <c r="J23" s="2"/>
      <c r="K23" s="3"/>
      <c r="L23" s="3"/>
      <c r="M23" s="30">
        <f t="shared" si="2"/>
        <v>0</v>
      </c>
      <c r="N23" s="33">
        <f t="shared" si="3"/>
        <v>440</v>
      </c>
      <c r="O23" s="28">
        <f t="shared" si="4"/>
        <v>19</v>
      </c>
      <c r="P23" s="38" t="str">
        <f t="shared" si="5"/>
        <v>19.</v>
      </c>
    </row>
    <row r="24" spans="1:16" ht="15.75">
      <c r="A24" s="24" t="s">
        <v>22</v>
      </c>
      <c r="B24" s="2" t="s">
        <v>51</v>
      </c>
      <c r="C24" s="3">
        <v>280</v>
      </c>
      <c r="D24" s="3">
        <v>104</v>
      </c>
      <c r="E24" s="8">
        <f t="shared" si="0"/>
        <v>384</v>
      </c>
      <c r="F24" s="2"/>
      <c r="G24" s="3"/>
      <c r="H24" s="3"/>
      <c r="I24" s="8">
        <f t="shared" si="1"/>
        <v>0</v>
      </c>
      <c r="J24" s="2"/>
      <c r="K24" s="3"/>
      <c r="L24" s="3"/>
      <c r="M24" s="30">
        <f t="shared" si="2"/>
        <v>0</v>
      </c>
      <c r="N24" s="33">
        <f t="shared" si="3"/>
        <v>384</v>
      </c>
      <c r="O24" s="28">
        <f t="shared" si="4"/>
        <v>20</v>
      </c>
      <c r="P24" s="38" t="str">
        <f t="shared" si="5"/>
        <v>20.</v>
      </c>
    </row>
    <row r="25" spans="1:16" ht="15.75">
      <c r="A25" s="24" t="s">
        <v>21</v>
      </c>
      <c r="B25" s="2" t="s">
        <v>59</v>
      </c>
      <c r="C25" s="3">
        <v>275</v>
      </c>
      <c r="D25" s="3">
        <v>105</v>
      </c>
      <c r="E25" s="8">
        <f t="shared" si="0"/>
        <v>380</v>
      </c>
      <c r="F25" s="2"/>
      <c r="G25" s="3"/>
      <c r="H25" s="3"/>
      <c r="I25" s="8">
        <f t="shared" si="1"/>
        <v>0</v>
      </c>
      <c r="J25" s="2"/>
      <c r="K25" s="3"/>
      <c r="L25" s="3"/>
      <c r="M25" s="30">
        <f t="shared" si="2"/>
        <v>0</v>
      </c>
      <c r="N25" s="33">
        <f t="shared" si="3"/>
        <v>380</v>
      </c>
      <c r="O25" s="28">
        <f t="shared" si="4"/>
        <v>21</v>
      </c>
      <c r="P25" s="38" t="str">
        <f t="shared" si="5"/>
        <v>21.</v>
      </c>
    </row>
    <row r="26" spans="1:16" ht="15.75">
      <c r="A26" s="24" t="s">
        <v>10</v>
      </c>
      <c r="B26" s="2"/>
      <c r="C26" s="3"/>
      <c r="D26" s="3"/>
      <c r="E26" s="8">
        <f t="shared" si="0"/>
        <v>0</v>
      </c>
      <c r="F26" s="2"/>
      <c r="G26" s="3"/>
      <c r="H26" s="3"/>
      <c r="I26" s="8">
        <f t="shared" si="1"/>
        <v>0</v>
      </c>
      <c r="J26" s="2"/>
      <c r="K26" s="3"/>
      <c r="L26" s="3"/>
      <c r="M26" s="30">
        <f t="shared" si="2"/>
        <v>0</v>
      </c>
      <c r="N26" s="33">
        <f t="shared" si="3"/>
        <v>0</v>
      </c>
      <c r="O26" s="28">
        <f t="shared" si="4"/>
        <v>22</v>
      </c>
      <c r="P26" s="38" t="str">
        <f t="shared" si="5"/>
        <v>22.</v>
      </c>
    </row>
    <row r="27" spans="1:16" ht="15.75">
      <c r="A27" s="24" t="s">
        <v>36</v>
      </c>
      <c r="B27" s="2"/>
      <c r="C27" s="3"/>
      <c r="D27" s="3"/>
      <c r="E27" s="8">
        <f t="shared" si="0"/>
        <v>0</v>
      </c>
      <c r="F27" s="2"/>
      <c r="G27" s="3"/>
      <c r="H27" s="3"/>
      <c r="I27" s="8">
        <f t="shared" si="1"/>
        <v>0</v>
      </c>
      <c r="J27" s="2"/>
      <c r="K27" s="3"/>
      <c r="L27" s="3"/>
      <c r="M27" s="30">
        <f t="shared" si="2"/>
        <v>0</v>
      </c>
      <c r="N27" s="33">
        <f t="shared" si="3"/>
        <v>0</v>
      </c>
      <c r="O27" s="28">
        <f t="shared" si="4"/>
        <v>22</v>
      </c>
      <c r="P27" s="38" t="str">
        <f t="shared" si="5"/>
        <v>22.</v>
      </c>
    </row>
    <row r="28" spans="1:16" ht="15.75">
      <c r="A28" s="24" t="s">
        <v>5</v>
      </c>
      <c r="B28" s="2"/>
      <c r="C28" s="3"/>
      <c r="D28" s="3"/>
      <c r="E28" s="8">
        <f t="shared" si="0"/>
        <v>0</v>
      </c>
      <c r="F28" s="2"/>
      <c r="G28" s="3"/>
      <c r="H28" s="3"/>
      <c r="I28" s="8">
        <f t="shared" si="1"/>
        <v>0</v>
      </c>
      <c r="J28" s="2"/>
      <c r="K28" s="3"/>
      <c r="L28" s="3"/>
      <c r="M28" s="30">
        <f t="shared" si="2"/>
        <v>0</v>
      </c>
      <c r="N28" s="33">
        <f t="shared" si="3"/>
        <v>0</v>
      </c>
      <c r="O28" s="28">
        <f t="shared" si="4"/>
        <v>22</v>
      </c>
      <c r="P28" s="38" t="str">
        <f t="shared" si="5"/>
        <v>22.</v>
      </c>
    </row>
    <row r="29" spans="1:16" ht="15.75">
      <c r="A29" s="24" t="s">
        <v>28</v>
      </c>
      <c r="B29" s="2"/>
      <c r="C29" s="3"/>
      <c r="D29" s="3"/>
      <c r="E29" s="8">
        <f t="shared" si="0"/>
        <v>0</v>
      </c>
      <c r="F29" s="2"/>
      <c r="G29" s="3"/>
      <c r="H29" s="3"/>
      <c r="I29" s="8">
        <f t="shared" si="1"/>
        <v>0</v>
      </c>
      <c r="J29" s="2"/>
      <c r="K29" s="3"/>
      <c r="L29" s="3"/>
      <c r="M29" s="30">
        <f t="shared" si="2"/>
        <v>0</v>
      </c>
      <c r="N29" s="33">
        <f t="shared" si="3"/>
        <v>0</v>
      </c>
      <c r="O29" s="28">
        <f t="shared" si="4"/>
        <v>22</v>
      </c>
      <c r="P29" s="38" t="str">
        <f t="shared" si="5"/>
        <v>22.</v>
      </c>
    </row>
    <row r="30" spans="1:16" ht="15.75">
      <c r="A30" s="24" t="s">
        <v>34</v>
      </c>
      <c r="B30" s="2"/>
      <c r="C30" s="3"/>
      <c r="D30" s="3"/>
      <c r="E30" s="8">
        <f t="shared" si="0"/>
        <v>0</v>
      </c>
      <c r="F30" s="2"/>
      <c r="G30" s="3"/>
      <c r="H30" s="3"/>
      <c r="I30" s="8">
        <f t="shared" si="1"/>
        <v>0</v>
      </c>
      <c r="J30" s="2"/>
      <c r="K30" s="3"/>
      <c r="L30" s="3"/>
      <c r="M30" s="30">
        <f t="shared" si="2"/>
        <v>0</v>
      </c>
      <c r="N30" s="33">
        <f t="shared" si="3"/>
        <v>0</v>
      </c>
      <c r="O30" s="28">
        <f t="shared" si="4"/>
        <v>22</v>
      </c>
      <c r="P30" s="38" t="str">
        <f t="shared" si="5"/>
        <v>22.</v>
      </c>
    </row>
    <row r="31" spans="1:16" ht="15.75">
      <c r="A31" s="24" t="s">
        <v>25</v>
      </c>
      <c r="B31" s="2"/>
      <c r="C31" s="3"/>
      <c r="D31" s="3"/>
      <c r="E31" s="8">
        <f t="shared" si="0"/>
        <v>0</v>
      </c>
      <c r="F31" s="2"/>
      <c r="G31" s="3"/>
      <c r="H31" s="3"/>
      <c r="I31" s="8">
        <f t="shared" si="1"/>
        <v>0</v>
      </c>
      <c r="J31" s="2"/>
      <c r="K31" s="3"/>
      <c r="L31" s="3"/>
      <c r="M31" s="30">
        <f t="shared" si="2"/>
        <v>0</v>
      </c>
      <c r="N31" s="33">
        <f t="shared" si="3"/>
        <v>0</v>
      </c>
      <c r="O31" s="28">
        <f t="shared" si="4"/>
        <v>22</v>
      </c>
      <c r="P31" s="38" t="str">
        <f t="shared" si="5"/>
        <v>22.</v>
      </c>
    </row>
    <row r="32" spans="1:16" ht="15.75">
      <c r="A32" s="24" t="s">
        <v>11</v>
      </c>
      <c r="B32" s="2"/>
      <c r="C32" s="3"/>
      <c r="D32" s="3"/>
      <c r="E32" s="8">
        <f t="shared" si="0"/>
        <v>0</v>
      </c>
      <c r="F32" s="2"/>
      <c r="G32" s="3"/>
      <c r="H32" s="3"/>
      <c r="I32" s="8">
        <f t="shared" si="1"/>
        <v>0</v>
      </c>
      <c r="J32" s="2"/>
      <c r="K32" s="3"/>
      <c r="L32" s="3"/>
      <c r="M32" s="30">
        <f t="shared" si="2"/>
        <v>0</v>
      </c>
      <c r="N32" s="33">
        <f t="shared" si="3"/>
        <v>0</v>
      </c>
      <c r="O32" s="28">
        <f t="shared" si="4"/>
        <v>22</v>
      </c>
      <c r="P32" s="38" t="str">
        <f t="shared" si="5"/>
        <v>22.</v>
      </c>
    </row>
    <row r="33" spans="1:16" ht="15.75">
      <c r="A33" s="24" t="s">
        <v>19</v>
      </c>
      <c r="B33" s="2"/>
      <c r="C33" s="3"/>
      <c r="D33" s="3"/>
      <c r="E33" s="8">
        <f t="shared" si="0"/>
        <v>0</v>
      </c>
      <c r="F33" s="2"/>
      <c r="G33" s="3"/>
      <c r="H33" s="3"/>
      <c r="I33" s="8">
        <f t="shared" si="1"/>
        <v>0</v>
      </c>
      <c r="J33" s="2"/>
      <c r="K33" s="3"/>
      <c r="L33" s="3"/>
      <c r="M33" s="30">
        <f t="shared" si="2"/>
        <v>0</v>
      </c>
      <c r="N33" s="33">
        <f t="shared" si="3"/>
        <v>0</v>
      </c>
      <c r="O33" s="28">
        <f t="shared" si="4"/>
        <v>22</v>
      </c>
      <c r="P33" s="38" t="str">
        <f t="shared" si="5"/>
        <v>22.</v>
      </c>
    </row>
    <row r="34" spans="1:16" ht="15.75">
      <c r="A34" s="23" t="s">
        <v>0</v>
      </c>
      <c r="B34" s="2"/>
      <c r="C34" s="3"/>
      <c r="D34" s="3"/>
      <c r="E34" s="8">
        <f t="shared" si="0"/>
        <v>0</v>
      </c>
      <c r="F34" s="2"/>
      <c r="G34" s="3"/>
      <c r="H34" s="3"/>
      <c r="I34" s="8">
        <f t="shared" si="1"/>
        <v>0</v>
      </c>
      <c r="J34" s="2"/>
      <c r="K34" s="3"/>
      <c r="L34" s="3"/>
      <c r="M34" s="30">
        <f t="shared" si="2"/>
        <v>0</v>
      </c>
      <c r="N34" s="33">
        <f t="shared" si="3"/>
        <v>0</v>
      </c>
      <c r="O34" s="28">
        <f t="shared" si="4"/>
        <v>22</v>
      </c>
      <c r="P34" s="38" t="str">
        <f t="shared" si="5"/>
        <v>22.</v>
      </c>
    </row>
    <row r="35" spans="1:16" ht="15.75">
      <c r="A35" s="24" t="s">
        <v>24</v>
      </c>
      <c r="B35" s="2"/>
      <c r="C35" s="3"/>
      <c r="D35" s="3"/>
      <c r="E35" s="8">
        <f t="shared" si="0"/>
        <v>0</v>
      </c>
      <c r="F35" s="2"/>
      <c r="G35" s="3"/>
      <c r="H35" s="3"/>
      <c r="I35" s="8">
        <f t="shared" si="1"/>
        <v>0</v>
      </c>
      <c r="J35" s="2"/>
      <c r="K35" s="3"/>
      <c r="L35" s="3"/>
      <c r="M35" s="30">
        <f t="shared" si="2"/>
        <v>0</v>
      </c>
      <c r="N35" s="33">
        <f t="shared" si="3"/>
        <v>0</v>
      </c>
      <c r="O35" s="28">
        <f t="shared" si="4"/>
        <v>22</v>
      </c>
      <c r="P35" s="38" t="str">
        <f t="shared" si="5"/>
        <v>22.</v>
      </c>
    </row>
    <row r="36" spans="1:16" ht="15.75">
      <c r="A36" s="23" t="s">
        <v>7</v>
      </c>
      <c r="B36" s="2"/>
      <c r="C36" s="3"/>
      <c r="D36" s="3"/>
      <c r="E36" s="8">
        <f t="shared" si="0"/>
        <v>0</v>
      </c>
      <c r="F36" s="2"/>
      <c r="G36" s="3"/>
      <c r="H36" s="3"/>
      <c r="I36" s="8">
        <f t="shared" si="1"/>
        <v>0</v>
      </c>
      <c r="J36" s="2"/>
      <c r="K36" s="3"/>
      <c r="L36" s="3"/>
      <c r="M36" s="30">
        <f t="shared" si="2"/>
        <v>0</v>
      </c>
      <c r="N36" s="33">
        <f t="shared" si="3"/>
        <v>0</v>
      </c>
      <c r="O36" s="28">
        <f t="shared" si="4"/>
        <v>22</v>
      </c>
      <c r="P36" s="38" t="str">
        <f t="shared" si="5"/>
        <v>22.</v>
      </c>
    </row>
    <row r="37" spans="1:16" ht="15.75">
      <c r="A37" s="24" t="s">
        <v>18</v>
      </c>
      <c r="B37" s="2"/>
      <c r="C37" s="3"/>
      <c r="D37" s="3"/>
      <c r="E37" s="8">
        <f t="shared" si="0"/>
        <v>0</v>
      </c>
      <c r="F37" s="2"/>
      <c r="G37" s="3"/>
      <c r="H37" s="3"/>
      <c r="I37" s="8">
        <f t="shared" si="1"/>
        <v>0</v>
      </c>
      <c r="J37" s="2"/>
      <c r="K37" s="3"/>
      <c r="L37" s="3"/>
      <c r="M37" s="30">
        <f t="shared" si="2"/>
        <v>0</v>
      </c>
      <c r="N37" s="33">
        <f t="shared" si="3"/>
        <v>0</v>
      </c>
      <c r="O37" s="28">
        <f t="shared" si="4"/>
        <v>22</v>
      </c>
      <c r="P37" s="38" t="str">
        <f t="shared" si="5"/>
        <v>22.</v>
      </c>
    </row>
    <row r="38" spans="1:16" ht="15.75">
      <c r="A38" s="24" t="s">
        <v>8</v>
      </c>
      <c r="B38" s="2"/>
      <c r="C38" s="3"/>
      <c r="D38" s="3"/>
      <c r="E38" s="8">
        <f t="shared" si="0"/>
        <v>0</v>
      </c>
      <c r="F38" s="2"/>
      <c r="G38" s="3"/>
      <c r="H38" s="3"/>
      <c r="I38" s="8">
        <f t="shared" si="1"/>
        <v>0</v>
      </c>
      <c r="J38" s="2"/>
      <c r="K38" s="3"/>
      <c r="L38" s="3"/>
      <c r="M38" s="30">
        <f t="shared" si="2"/>
        <v>0</v>
      </c>
      <c r="N38" s="33">
        <f t="shared" si="3"/>
        <v>0</v>
      </c>
      <c r="O38" s="28">
        <f t="shared" si="4"/>
        <v>22</v>
      </c>
      <c r="P38" s="38" t="str">
        <f t="shared" si="5"/>
        <v>22.</v>
      </c>
    </row>
    <row r="39" spans="1:16" ht="15.75">
      <c r="A39" s="24" t="s">
        <v>9</v>
      </c>
      <c r="B39" s="2"/>
      <c r="C39" s="3"/>
      <c r="D39" s="3"/>
      <c r="E39" s="8">
        <f t="shared" si="0"/>
        <v>0</v>
      </c>
      <c r="F39" s="2"/>
      <c r="G39" s="3"/>
      <c r="H39" s="3"/>
      <c r="I39" s="8">
        <f t="shared" si="1"/>
        <v>0</v>
      </c>
      <c r="J39" s="2"/>
      <c r="K39" s="3"/>
      <c r="L39" s="3"/>
      <c r="M39" s="30">
        <f t="shared" si="2"/>
        <v>0</v>
      </c>
      <c r="N39" s="33">
        <f t="shared" si="3"/>
        <v>0</v>
      </c>
      <c r="O39" s="28">
        <f t="shared" si="4"/>
        <v>22</v>
      </c>
      <c r="P39" s="38" t="str">
        <f t="shared" si="5"/>
        <v>22.</v>
      </c>
    </row>
    <row r="40" spans="1:16" ht="15.75">
      <c r="A40" s="24" t="s">
        <v>3</v>
      </c>
      <c r="B40" s="2"/>
      <c r="C40" s="3"/>
      <c r="D40" s="3"/>
      <c r="E40" s="8">
        <f t="shared" si="0"/>
        <v>0</v>
      </c>
      <c r="F40" s="2"/>
      <c r="G40" s="3"/>
      <c r="H40" s="3"/>
      <c r="I40" s="8">
        <f t="shared" si="1"/>
        <v>0</v>
      </c>
      <c r="J40" s="2"/>
      <c r="K40" s="3"/>
      <c r="L40" s="3"/>
      <c r="M40" s="30">
        <f t="shared" si="2"/>
        <v>0</v>
      </c>
      <c r="N40" s="33">
        <f t="shared" si="3"/>
        <v>0</v>
      </c>
      <c r="O40" s="28">
        <f t="shared" si="4"/>
        <v>22</v>
      </c>
      <c r="P40" s="38" t="str">
        <f t="shared" si="5"/>
        <v>22.</v>
      </c>
    </row>
    <row r="41" spans="1:16" ht="15.75">
      <c r="A41" s="24" t="s">
        <v>14</v>
      </c>
      <c r="B41" s="19"/>
      <c r="C41" s="20"/>
      <c r="D41" s="20"/>
      <c r="E41" s="8">
        <f t="shared" si="0"/>
        <v>0</v>
      </c>
      <c r="F41" s="19"/>
      <c r="G41" s="20"/>
      <c r="H41" s="20"/>
      <c r="I41" s="8">
        <f t="shared" si="1"/>
        <v>0</v>
      </c>
      <c r="J41" s="19"/>
      <c r="K41" s="20"/>
      <c r="L41" s="20"/>
      <c r="M41" s="30">
        <f t="shared" si="2"/>
        <v>0</v>
      </c>
      <c r="N41" s="33">
        <f t="shared" si="3"/>
        <v>0</v>
      </c>
      <c r="O41" s="28">
        <f t="shared" si="4"/>
        <v>22</v>
      </c>
      <c r="P41" s="39" t="str">
        <f t="shared" si="5"/>
        <v>22.</v>
      </c>
    </row>
    <row r="42" spans="1:16" ht="15.75">
      <c r="A42" s="42" t="s">
        <v>4</v>
      </c>
      <c r="B42" s="19"/>
      <c r="C42" s="20"/>
      <c r="D42" s="20"/>
      <c r="E42" s="8">
        <f t="shared" si="0"/>
        <v>0</v>
      </c>
      <c r="F42" s="19"/>
      <c r="G42" s="20"/>
      <c r="H42" s="20"/>
      <c r="I42" s="8">
        <f t="shared" si="1"/>
        <v>0</v>
      </c>
      <c r="J42" s="19"/>
      <c r="K42" s="20"/>
      <c r="L42" s="20"/>
      <c r="M42" s="30">
        <f t="shared" si="2"/>
        <v>0</v>
      </c>
      <c r="N42" s="33">
        <f t="shared" si="3"/>
        <v>0</v>
      </c>
      <c r="O42" s="28">
        <f t="shared" si="4"/>
        <v>22</v>
      </c>
      <c r="P42" s="39" t="str">
        <f t="shared" si="5"/>
        <v>22.</v>
      </c>
    </row>
    <row r="43" spans="1:16" ht="16.5" thickBot="1">
      <c r="A43" s="25" t="s">
        <v>23</v>
      </c>
      <c r="B43" s="5"/>
      <c r="C43" s="6"/>
      <c r="D43" s="6"/>
      <c r="E43" s="9">
        <f t="shared" si="0"/>
        <v>0</v>
      </c>
      <c r="F43" s="5"/>
      <c r="G43" s="6"/>
      <c r="H43" s="6"/>
      <c r="I43" s="9">
        <f t="shared" si="1"/>
        <v>0</v>
      </c>
      <c r="J43" s="5"/>
      <c r="K43" s="6"/>
      <c r="L43" s="6"/>
      <c r="M43" s="31">
        <f t="shared" si="2"/>
        <v>0</v>
      </c>
      <c r="N43" s="34">
        <f t="shared" si="3"/>
        <v>0</v>
      </c>
      <c r="O43" s="36">
        <f t="shared" si="4"/>
        <v>22</v>
      </c>
      <c r="P43" s="40" t="str">
        <f t="shared" si="5"/>
        <v>22.</v>
      </c>
    </row>
  </sheetData>
  <sheetProtection/>
  <mergeCells count="1">
    <mergeCell ref="A2:P2"/>
  </mergeCells>
  <printOptions/>
  <pageMargins left="0.7" right="0.7" top="0.787401575" bottom="0.787401575" header="0.3" footer="0.3"/>
  <pageSetup horizontalDpi="200" verticalDpi="2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27181</dc:creator>
  <cp:keywords/>
  <dc:description/>
  <cp:lastModifiedBy>Kalten</cp:lastModifiedBy>
  <cp:lastPrinted>2013-12-20T17:30:34Z</cp:lastPrinted>
  <dcterms:created xsi:type="dcterms:W3CDTF">2013-11-16T08:30:54Z</dcterms:created>
  <dcterms:modified xsi:type="dcterms:W3CDTF">2014-01-13T11:39:15Z</dcterms:modified>
  <cp:category/>
  <cp:version/>
  <cp:contentType/>
  <cp:contentStatus/>
</cp:coreProperties>
</file>